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1/ABM_07_2023_Odczynniki gr inżynierii białek i chemiczna/"/>
    </mc:Choice>
  </mc:AlternateContent>
  <xr:revisionPtr revIDLastSave="376" documentId="8_{8A0F9F15-D058-4D53-A2C0-674CD6474FA1}" xr6:coauthVersionLast="47" xr6:coauthVersionMax="47" xr10:uidLastSave="{A69F891F-A7D3-4795-BF54-13A2F8C78380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12" l="1"/>
  <c r="A72" i="12"/>
  <c r="A64" i="12"/>
  <c r="A56" i="12"/>
  <c r="A48" i="12"/>
  <c r="G43" i="12"/>
  <c r="G38" i="12"/>
  <c r="G33" i="12"/>
  <c r="G25" i="12"/>
  <c r="G22" i="12"/>
  <c r="G42" i="12"/>
  <c r="G37" i="12"/>
  <c r="G28" i="12"/>
  <c r="G29" i="12"/>
  <c r="G30" i="12"/>
  <c r="G31" i="12"/>
  <c r="G32" i="12"/>
  <c r="G27" i="12"/>
  <c r="G21" i="12"/>
  <c r="G20" i="12"/>
  <c r="G41" i="12"/>
  <c r="G40" i="12"/>
  <c r="G36" i="12"/>
  <c r="G35" i="12"/>
  <c r="G24" i="12"/>
</calcChain>
</file>

<file path=xl/sharedStrings.xml><?xml version="1.0" encoding="utf-8"?>
<sst xmlns="http://schemas.openxmlformats.org/spreadsheetml/2006/main" count="126" uniqueCount="94">
  <si>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</si>
  <si>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</si>
  <si>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</si>
  <si>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</si>
  <si>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</si>
  <si>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</si>
  <si>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</si>
  <si>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</si>
  <si>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</si>
  <si>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</si>
  <si>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</si>
  <si>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</si>
  <si>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</si>
  <si>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</si>
  <si>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</si>
  <si>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</si>
  <si>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t>2.</t>
  </si>
  <si>
    <t>3.</t>
  </si>
  <si>
    <t>4.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</si>
  <si>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</si>
  <si>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4.1. PAKIET I</t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</si>
  <si>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</si>
  <si>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</si>
  <si>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</si>
  <si>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</si>
  <si>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4.2. PAKIET II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</si>
  <si>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</si>
  <si>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</si>
  <si>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</si>
  <si>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</si>
  <si>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</si>
  <si>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</si>
  <si>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</si>
  <si>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</si>
  <si>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</si>
  <si>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</si>
  <si>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</si>
  <si>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</si>
  <si>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</si>
  <si>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</si>
  <si>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</si>
  <si>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</si>
  <si>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</si>
  <si>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</si>
  <si>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</si>
  <si>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>5.</t>
  </si>
  <si>
    <t>SUMA NETTO PAKIET I</t>
  </si>
  <si>
    <t>SUMA NETTO PAKIET II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</si>
  <si>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</si>
  <si>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III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</si>
  <si>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</si>
  <si>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>4.3. PAKIET III</t>
  </si>
  <si>
    <t>Końcówki do pipety 100uL, sterylne, z filtrem polietylenowym, niska retencja, kompatybilne z pipetą Eppendorf Xplorer 5-100uL</t>
  </si>
  <si>
    <t>Końcówki do pipety 20uL, sterylne, z filtrem polietylenowym, niska retencja, kompatybilne z pipetą Eppendorf</t>
  </si>
  <si>
    <t>1 sztuka*</t>
  </si>
  <si>
    <t>W powyższych cenach zostały uwzględnione wszystkie koszty związane z wykonaniem zamówienia zgodnie z wymaganiami określonymi w Zapytaniu Ofertowym ABM/07/23/IR</t>
  </si>
  <si>
    <r>
      <rPr>
        <b/>
        <sz val="10"/>
        <rFont val="Calibri Light"/>
        <family val="2"/>
        <charset val="238"/>
      </rPr>
      <t xml:space="preserve">1. SKŁADAMY OFERTĘ </t>
    </r>
    <r>
      <rPr>
        <sz val="10"/>
        <rFont val="Calibri Light"/>
        <family val="2"/>
        <charset val="238"/>
      </rPr>
      <t>na wykonanie przedmiotu zamówienia i oświadczamy, że wykonamy je na warunkach określonych w Zapytaniu Ofertowym nr ABM/07/23/IR</t>
    </r>
  </si>
  <si>
    <t xml:space="preserve">Załącznik nr 1 do zapytania ofertowego ABM/07/23/IR - Formularz oferty </t>
  </si>
  <si>
    <t>Nazwa zamówienia: Zakup materiałów eksploatacyjnych na potrzeby realizacji projektów.</t>
  </si>
  <si>
    <t>Pakiet I - Materiały eksploatacyjne cz.1</t>
  </si>
  <si>
    <t>Pakiet II - Materiały eksploatacyjne cz.2</t>
  </si>
  <si>
    <t>Pakiet III - Materiały eksploatacyjne cz.3</t>
  </si>
  <si>
    <t>Pakiet IV  - Materiały eksploatacyjne cz.4</t>
  </si>
  <si>
    <t>Pakiet V - Materiały eksploatacyjnei odczynniki laboratoryjne</t>
  </si>
  <si>
    <t>SUMA NETTO PAKIET IV</t>
  </si>
  <si>
    <t>SUMA NETTO PAKIET V</t>
  </si>
  <si>
    <t>4.4. PAKIET IV</t>
  </si>
  <si>
    <t>4.5. PAKIET V</t>
  </si>
  <si>
    <t>1 sztuka *</t>
  </si>
  <si>
    <t>Kolumna przeznaczona do preparatywnej chromatografii żelowej o wysokiej rozdzielczości rozdzielającej białka i polinukleotydy o masie cząsteczkowej od 10 000 do 600 000 Da, kolumna ze szkła borokrzemowego, wypełniona kompozytem agarozowo-dekstranowym, kompatybilna z systemem ÄKTA (złączki (1/16") do bezpośredniego podłączenia do systemów ÄKTA i innych systemów chromatograficznych). Wymiary kolumny: L × I.D. 60 cm × 16 mm, wielkość cząsteczek 34 μm. Sigma-Aldrich nr kat. GE28-9893-35 lub równoważne.</t>
  </si>
  <si>
    <t>6.</t>
  </si>
  <si>
    <t>Probówki reakcyjne do wirówek z pokrywką o pojemności 1,5 ml, średnicy 10,8 mm i długości 39 mm, wykonane z polipropylenu, bezbarwne z wyprofilowaną podziałką i matowym miejscem do pisania, stożkowe dno, niesterylne, pakowane po 500 sztuk.</t>
  </si>
  <si>
    <t>Probówki PCR z płaską pokrywką o pojemności 0,2ml, wykonane z polipropylenu, niesterylne.</t>
  </si>
  <si>
    <t>Zestaw statywów uniwersalnych z polipropylenu składający się z przeźroczystej tacki i czterech statywów, które są przystosowane do wykorzystania wszystkich czterech ścian. Każda ze stron posiada otwory o różnych średnicach: 2 x średnica 30 mm, np. na probówki Falcon; 6 x średnica 15 mm, np. na probówki reakcyjne o śr. 14 mm;  9 x średnica 11 mm, np. na fiolki; 12 x średnica 10 mm, np. na probówki reakcyjne.</t>
  </si>
  <si>
    <t>Końcówki do pipet o objętości 100-1000ul i wysokości 76,15 mm +/- 1 mm. Sterylne, pakowane w tackach (nie w pudełkach) po 96 sztuk, kompatybilne z pipetami Eppendorr Reference jak i  Eppendorf Research plus. Tacki do napełniania pudełek mieszczących 96 końcowek firmy VWR i innych marek.</t>
  </si>
  <si>
    <t>Zestawy do napełniania pudełek- 10 sztuk tacek z tipsami 96 końcowek o objętości 1-200 ul z bioplastiku i 95% odnawialnych materiałów. Końcówki kompatybilne z pipetami Eppendorf  2-20ul, 2-200ul i 10-100ul zarówno dla EppendorrfReference jak i dla pipet Eppendorf Research plus. VWR numer katalogowy 613-0732 lub równoważny.</t>
  </si>
  <si>
    <t>Zestawy do napełniania pudełek- 13 sztuk tacek z tipsami 96 końcowek o objętości 0.1-10 ul z bioplastiku i 95% odnawialnych materiałów. Końcówki kompatybilne z pipetami Eppendorf 0.5-10 ul, 0.5ul-2.5ul,  zarówno dla Eppendorf Reference jak i dla pipet Eppendorf Research plus. VWR numer katalogowy 613-1647 lub równoważny.</t>
  </si>
  <si>
    <t>500 szt*</t>
  </si>
  <si>
    <t>1000szt*</t>
  </si>
  <si>
    <t>4 szt*</t>
  </si>
  <si>
    <t>10 tacek*</t>
  </si>
  <si>
    <t>13 tacek*</t>
  </si>
  <si>
    <t>5 tacek po 96 szt każda*</t>
  </si>
  <si>
    <t>Odśrodkowe jednorazowe urządzenie filtrujące i zagęszczające z wysokowydajną membraną z regenerowanej celulozy o odcięciu masy 3 kDa i maksymalnej objętości próbki 15 ml. Odzysk retentatu powyżej 90%, membrana pionowa zapewniająca szybkie czasy wirowania.</t>
  </si>
  <si>
    <t xml:space="preserve">Sterylne filtry strzykawkowe o średnicy 33 mm z hydrofilową membraną PVDF o wielkości porów 0,22 µm. Pakowane po 50 sztuk. </t>
  </si>
  <si>
    <t>Sterylne filtry strzykawkoweo średnicy 33 mm z hydrofilową membraną PVDF o wielkości porów 0,45 µm. Pakowane po 50 sztuk.</t>
  </si>
  <si>
    <t>1 opak/ 96 szt*</t>
  </si>
  <si>
    <t>1 opak/ 50 szt*</t>
  </si>
  <si>
    <t>1 opakowanie (480 sztuk w rękawach po 20 sztuk)*</t>
  </si>
  <si>
    <t>50 ml*</t>
  </si>
  <si>
    <t>50 reakcji*</t>
  </si>
  <si>
    <t>Szalki Petriego 92 x 16 mm, wykonane z polistyrenu (PS), przezroczyste, sterylne.</t>
  </si>
  <si>
    <t>Strep-Tactin®XT Superflow® o wysokiej wydajności służy do oczyszczania rekombinowanych białek fuzyjnych Strep-tag®II i Twin-Strep-tag® pod wpływem grawitacji i niskiego ciśnienia lub FPLC. Dynamiczna zdolność wiązania: 15 mg białka / ml złoża. IBA nr kat. 2-4030-025 lub równoważne.</t>
  </si>
  <si>
    <t>NEBuilder HiFi DNA Assembly Master Mix. Pozwalający na bezproblemowe wprowadzanie wielu fragmentów DNA, niezależnie od długości fragmentu lub kompatybilności końca. Wykorzystywany w klonowaniu wielu fragmentów w jednym kroku ze względu na łatwość użycia, elastyczność i prosty format w postaci master-mix. New England Biolabs, nr kat. E2621L lub równoważne.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</si>
</sst>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</font>
    <font>
      <sz val="10"/>
      <name val="Calibri Light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</font>
    <font>
      <sz val="10"/>
      <name val="Calibri"/>
      <family val="2"/>
      <charset val="238"/>
      <scheme val="minor"/>
    </font>
    <font>
      <sz val="11"/>
      <name val="Calibri Light"/>
      <family val="2"/>
      <charset val="238"/>
      <scheme val="maj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4" fontId="3" fillId="2" borderId="8" xfId="0" applyNumberFormat="1" applyFont="1" applyFill="1" applyBorder="1" applyAlignment="1">
      <alignment vertical="center" wrapText="1"/>
    </xf>
    <xf numFmtId="0" fontId="10" fillId="6" borderId="0" xfId="0" applyFont="1" applyFill="1" applyAlignment="1">
      <alignment vertical="center"/>
    </xf>
    <xf numFmtId="0" fontId="21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164" fontId="2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„Opracowanie, rozwój i badanie kliniczne małocząsteczkowego związku indukującego 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degradację białka kluczowego w patogenezie chorób autoimmunologicznych, w tym RZS"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225667</xdr:colOff>
      <xdr:row>1</xdr:row>
      <xdr:rowOff>168676</xdr:rowOff>
    </xdr:from>
    <xdr:to>
      <xdr:col>4</xdr:col>
      <xdr:colOff>666864</xdr:colOff>
      <xdr:row>1</xdr:row>
      <xdr:rowOff>561294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303" y="405358"/>
          <a:ext cx="1685105" cy="389443"/>
        </a:xfrm>
        <a:prstGeom prst="rect">
          <a:avLst/>
        </a:prstGeom>
      </xdr:spPr>
    </xdr:pic>
    <xdr:clientData/>
  </xdr:twoCellAnchor>
  <xdr:twoCellAnchor editAs="oneCell">
    <xdr:from>
      <xdr:col>1</xdr:col>
      <xdr:colOff>4603750</xdr:colOff>
      <xdr:row>1</xdr:row>
      <xdr:rowOff>31968</xdr:rowOff>
    </xdr:from>
    <xdr:to>
      <xdr:col>2</xdr:col>
      <xdr:colOff>1173052</xdr:colOff>
      <xdr:row>1</xdr:row>
      <xdr:rowOff>685800</xdr:rowOff>
    </xdr:to>
    <xdr:pic>
      <xdr:nvPicPr>
        <xdr:cNvPr id="13" name="Obraz 12" descr="Agencja Badań Medycznych świętuje drugie urodziny - Aktualności - Agencja  Badań Medycznych">
          <a:extLst>
            <a:ext uri="{FF2B5EF4-FFF2-40B4-BE49-F238E27FC236}">
              <a16:creationId xmlns:a16="http://schemas.microsoft.com/office/drawing/2014/main" id="{B52B0AE6-BC05-6776-11AA-C2983CBC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0" y="268650"/>
          <a:ext cx="1174750" cy="653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10"/>
  <sheetViews>
    <sheetView showGridLines="0" tabSelected="1" topLeftCell="A60" zoomScale="77" zoomScaleNormal="77" workbookViewId="0">
      <selection activeCell="M24" sqref="M24"/>
    </sheetView>
  </sheetViews>
  <sheetFormatPr defaultColWidth="9.453125" defaultRowHeight="12" x14ac:dyDescent="0.35"/>
  <cols>
    <col min="1" max="1" width="4.54296875" style="1" customWidth="1"/>
    <col min="2" max="2" width="62.36328125" style="6" customWidth="1"/>
    <col min="3" max="3" width="22.453125" style="6" customWidth="1"/>
    <col min="4" max="4" width="17.90625" style="7" customWidth="1"/>
    <col min="5" max="5" width="14.453125" style="7" customWidth="1"/>
    <col min="6" max="6" width="18.81640625" style="7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5" customFormat="1" ht="18.649999999999999" customHeight="1" x14ac:dyDescent="0.35">
      <c r="A1" s="68" t="s">
        <v>57</v>
      </c>
      <c r="B1" s="68"/>
      <c r="C1" s="68"/>
      <c r="D1" s="68"/>
      <c r="E1" s="68"/>
      <c r="F1" s="68"/>
      <c r="G1" s="68"/>
    </row>
    <row r="2" spans="1:7" s="20" customFormat="1" ht="121.4" customHeight="1" x14ac:dyDescent="0.35">
      <c r="A2" s="51" t="s">
        <v>0</v>
      </c>
      <c r="B2" s="51"/>
      <c r="C2" s="51"/>
      <c r="D2" s="51"/>
      <c r="E2" s="51"/>
      <c r="F2" s="51"/>
      <c r="G2"/>
    </row>
    <row r="3" spans="1:7" s="15" customFormat="1" ht="56.9" customHeight="1" x14ac:dyDescent="0.35">
      <c r="A3" s="51" t="s">
        <v>1</v>
      </c>
      <c r="B3" s="51"/>
      <c r="C3" s="51"/>
      <c r="D3" s="51"/>
      <c r="E3" s="51"/>
      <c r="F3" s="51"/>
      <c r="G3" s="51"/>
    </row>
    <row r="4" spans="1:7" s="15" customFormat="1" ht="11.9" customHeight="1" x14ac:dyDescent="0.35">
      <c r="B4" s="21"/>
      <c r="C4" s="21"/>
      <c r="D4" s="21"/>
      <c r="E4" s="21"/>
      <c r="F4" s="21"/>
      <c r="G4" s="21"/>
    </row>
    <row r="5" spans="1:7" s="22" customFormat="1" ht="19.399999999999999" customHeight="1" x14ac:dyDescent="0.35">
      <c r="A5" s="70" t="s">
        <v>58</v>
      </c>
      <c r="B5" s="70"/>
      <c r="C5" s="70"/>
      <c r="D5" s="70"/>
      <c r="E5" s="70"/>
      <c r="F5" s="70"/>
      <c r="G5" s="70"/>
    </row>
    <row r="6" spans="1:7" ht="15" customHeight="1" x14ac:dyDescent="0.35">
      <c r="A6" s="2" t="s">
        <v>2</v>
      </c>
      <c r="B6" s="2"/>
      <c r="C6" s="2"/>
      <c r="D6" s="2"/>
      <c r="E6" s="2"/>
      <c r="F6" s="2"/>
      <c r="G6" s="2"/>
    </row>
    <row r="7" spans="1:7" ht="78" customHeight="1" x14ac:dyDescent="0.35">
      <c r="A7" s="54"/>
      <c r="B7" s="54"/>
      <c r="C7" s="54"/>
      <c r="D7" s="54"/>
      <c r="E7" s="54"/>
      <c r="F7" s="54"/>
      <c r="G7" s="54"/>
    </row>
    <row r="8" spans="1:7" ht="12.75" customHeight="1" x14ac:dyDescent="0.35">
      <c r="A8" s="69" t="s">
        <v>3</v>
      </c>
      <c r="B8" s="69"/>
      <c r="C8" s="69"/>
      <c r="D8" s="69"/>
      <c r="E8" s="69"/>
      <c r="F8" s="69"/>
      <c r="G8" s="69"/>
    </row>
    <row r="9" spans="1:7" ht="38.25" customHeight="1" x14ac:dyDescent="0.35">
      <c r="A9" s="54"/>
      <c r="B9" s="54"/>
      <c r="C9" s="54"/>
      <c r="D9" s="54"/>
      <c r="E9" s="54"/>
      <c r="F9" s="54"/>
      <c r="G9" s="54"/>
    </row>
    <row r="10" spans="1:7" ht="27.75" customHeight="1" x14ac:dyDescent="0.35">
      <c r="A10" s="58" t="s">
        <v>4</v>
      </c>
      <c r="B10" s="58"/>
      <c r="C10" s="58"/>
      <c r="D10" s="58"/>
      <c r="E10" s="58"/>
      <c r="F10" s="58"/>
      <c r="G10" s="58"/>
    </row>
    <row r="11" spans="1:7" ht="32.5" customHeight="1" x14ac:dyDescent="0.35">
      <c r="A11" s="55" t="s">
        <v>56</v>
      </c>
      <c r="B11" s="56"/>
      <c r="C11" s="56"/>
      <c r="D11" s="56"/>
      <c r="E11" s="56"/>
      <c r="F11" s="56"/>
      <c r="G11" s="56"/>
    </row>
    <row r="12" spans="1:7" ht="20.25" customHeight="1" x14ac:dyDescent="0.35">
      <c r="A12" s="57" t="s">
        <v>5</v>
      </c>
      <c r="B12" s="57"/>
      <c r="C12" s="57"/>
      <c r="D12" s="57"/>
      <c r="E12" s="57"/>
      <c r="F12" s="57"/>
      <c r="G12" s="57"/>
    </row>
    <row r="13" spans="1:7" ht="43.5" customHeight="1" x14ac:dyDescent="0.35">
      <c r="A13" s="54"/>
      <c r="B13" s="54"/>
      <c r="C13" s="54"/>
      <c r="D13" s="54"/>
      <c r="E13" s="54"/>
      <c r="F13" s="54"/>
      <c r="G13" s="54"/>
    </row>
    <row r="14" spans="1:7" ht="15.75" customHeight="1" x14ac:dyDescent="0.35">
      <c r="A14" s="58" t="s">
        <v>6</v>
      </c>
      <c r="B14" s="58"/>
      <c r="C14" s="58"/>
      <c r="D14" s="58"/>
      <c r="E14" s="58"/>
      <c r="F14" s="58"/>
      <c r="G14" s="58"/>
    </row>
    <row r="15" spans="1:7" ht="31.4" customHeight="1" x14ac:dyDescent="0.35">
      <c r="A15" s="59" t="s">
        <v>7</v>
      </c>
      <c r="B15" s="59"/>
      <c r="C15" s="59"/>
      <c r="D15" s="59"/>
      <c r="E15" s="59"/>
      <c r="F15" s="59"/>
      <c r="G15" s="59"/>
    </row>
    <row r="16" spans="1:7" ht="7.4" customHeight="1" x14ac:dyDescent="0.35">
      <c r="A16" s="12"/>
      <c r="B16" s="12"/>
      <c r="C16" s="12"/>
      <c r="D16" s="12"/>
      <c r="E16" s="12"/>
      <c r="F16" s="12"/>
      <c r="G16" s="12"/>
    </row>
    <row r="17" spans="1:50" ht="15.5" x14ac:dyDescent="0.35">
      <c r="A17" s="15"/>
      <c r="B17" s="53"/>
      <c r="C17" s="53"/>
      <c r="D17" s="53"/>
      <c r="E17" s="16"/>
      <c r="F17" s="16"/>
      <c r="G17" s="17"/>
    </row>
    <row r="18" spans="1:50" s="8" customFormat="1" ht="53.15" customHeight="1" x14ac:dyDescent="0.35">
      <c r="A18" s="18" t="s">
        <v>8</v>
      </c>
      <c r="B18" s="18" t="s">
        <v>9</v>
      </c>
      <c r="C18" s="18" t="s">
        <v>10</v>
      </c>
      <c r="D18" s="19" t="s">
        <v>11</v>
      </c>
      <c r="E18" s="19" t="s">
        <v>12</v>
      </c>
      <c r="F18" s="18" t="s">
        <v>13</v>
      </c>
      <c r="G18" s="19" t="s">
        <v>14</v>
      </c>
      <c r="H18"/>
    </row>
    <row r="19" spans="1:50" s="2" customFormat="1" ht="13.5" customHeight="1" x14ac:dyDescent="0.35">
      <c r="A19" s="42" t="s">
        <v>59</v>
      </c>
      <c r="B19" s="43"/>
      <c r="C19" s="43"/>
      <c r="D19" s="43"/>
      <c r="E19" s="43"/>
      <c r="F19" s="43"/>
      <c r="G19" s="44"/>
    </row>
    <row r="20" spans="1:50" s="24" customFormat="1" ht="69.5" customHeight="1" x14ac:dyDescent="0.35">
      <c r="A20" s="26" t="s">
        <v>15</v>
      </c>
      <c r="B20" s="25" t="s">
        <v>52</v>
      </c>
      <c r="C20" s="27"/>
      <c r="D20" s="33" t="s">
        <v>54</v>
      </c>
      <c r="E20" s="27"/>
      <c r="F20" s="34">
        <v>10</v>
      </c>
      <c r="G20" s="28">
        <f>E20*F20</f>
        <v>0</v>
      </c>
    </row>
    <row r="21" spans="1:50" s="24" customFormat="1" ht="49" customHeight="1" x14ac:dyDescent="0.35">
      <c r="A21" s="26" t="s">
        <v>16</v>
      </c>
      <c r="B21" s="25" t="s">
        <v>53</v>
      </c>
      <c r="C21" s="27"/>
      <c r="D21" s="33" t="s">
        <v>68</v>
      </c>
      <c r="E21" s="27"/>
      <c r="F21" s="34">
        <v>10</v>
      </c>
      <c r="G21" s="28">
        <f>E21*F21</f>
        <v>0</v>
      </c>
    </row>
    <row r="22" spans="1:50" s="13" customFormat="1" ht="14.9" customHeight="1" x14ac:dyDescent="0.3">
      <c r="A22" s="45" t="s">
        <v>46</v>
      </c>
      <c r="B22" s="46"/>
      <c r="C22" s="46"/>
      <c r="D22" s="46"/>
      <c r="E22" s="46"/>
      <c r="F22" s="46"/>
      <c r="G22" s="23">
        <f>SUM(G20:G21)</f>
        <v>0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s="13" customFormat="1" ht="14.9" customHeight="1" x14ac:dyDescent="0.3">
      <c r="A23" s="71" t="s">
        <v>60</v>
      </c>
      <c r="B23" s="72"/>
      <c r="C23" s="72"/>
      <c r="D23" s="72"/>
      <c r="E23" s="72"/>
      <c r="F23" s="72"/>
      <c r="G23" s="7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s="13" customFormat="1" ht="117" customHeight="1" x14ac:dyDescent="0.3">
      <c r="A24" s="29" t="s">
        <v>15</v>
      </c>
      <c r="B24" s="25" t="s">
        <v>69</v>
      </c>
      <c r="C24" s="30"/>
      <c r="D24" s="31" t="s">
        <v>68</v>
      </c>
      <c r="E24" s="30"/>
      <c r="F24" s="29">
        <v>1</v>
      </c>
      <c r="G24" s="32">
        <f>E24*F24</f>
        <v>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s="13" customFormat="1" ht="14.9" customHeight="1" x14ac:dyDescent="0.3">
      <c r="A25" s="45" t="s">
        <v>47</v>
      </c>
      <c r="B25" s="46"/>
      <c r="C25" s="46"/>
      <c r="D25" s="46"/>
      <c r="E25" s="46"/>
      <c r="F25" s="46"/>
      <c r="G25" s="23">
        <f>SUM(G24:G24)</f>
        <v>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s="13" customFormat="1" ht="14.9" customHeight="1" x14ac:dyDescent="0.3">
      <c r="A26" s="42" t="s">
        <v>61</v>
      </c>
      <c r="B26" s="43"/>
      <c r="C26" s="43"/>
      <c r="D26" s="43"/>
      <c r="E26" s="43"/>
      <c r="F26" s="43"/>
      <c r="G26" s="4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s="13" customFormat="1" ht="53.5" customHeight="1" x14ac:dyDescent="0.3">
      <c r="A27" s="26" t="s">
        <v>15</v>
      </c>
      <c r="B27" s="25" t="s">
        <v>71</v>
      </c>
      <c r="C27" s="27"/>
      <c r="D27" s="38" t="s">
        <v>77</v>
      </c>
      <c r="E27" s="27"/>
      <c r="F27" s="38">
        <v>30</v>
      </c>
      <c r="G27" s="28">
        <f>E27*F27</f>
        <v>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s="13" customFormat="1" ht="29" customHeight="1" x14ac:dyDescent="0.3">
      <c r="A28" s="26" t="s">
        <v>16</v>
      </c>
      <c r="B28" s="25" t="s">
        <v>72</v>
      </c>
      <c r="C28" s="27"/>
      <c r="D28" s="38" t="s">
        <v>78</v>
      </c>
      <c r="E28" s="27"/>
      <c r="F28" s="40">
        <v>10</v>
      </c>
      <c r="G28" s="28">
        <f t="shared" ref="G28:G32" si="0">E28*F28</f>
        <v>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78" x14ac:dyDescent="0.35">
      <c r="A29" s="26" t="s">
        <v>17</v>
      </c>
      <c r="B29" s="37" t="s">
        <v>73</v>
      </c>
      <c r="C29" s="35"/>
      <c r="D29" s="38" t="s">
        <v>79</v>
      </c>
      <c r="E29" s="36"/>
      <c r="F29" s="38">
        <v>2</v>
      </c>
      <c r="G29" s="28">
        <f t="shared" si="0"/>
        <v>0</v>
      </c>
    </row>
    <row r="30" spans="1:50" s="13" customFormat="1" ht="53.5" customHeight="1" x14ac:dyDescent="0.3">
      <c r="A30" s="26" t="s">
        <v>18</v>
      </c>
      <c r="B30" s="25" t="s">
        <v>74</v>
      </c>
      <c r="C30" s="27"/>
      <c r="D30" s="38" t="s">
        <v>82</v>
      </c>
      <c r="E30" s="27"/>
      <c r="F30" s="39">
        <v>20</v>
      </c>
      <c r="G30" s="28">
        <f t="shared" si="0"/>
        <v>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s="13" customFormat="1" ht="63" customHeight="1" x14ac:dyDescent="0.3">
      <c r="A31" s="26" t="s">
        <v>45</v>
      </c>
      <c r="B31" s="25" t="s">
        <v>75</v>
      </c>
      <c r="C31" s="27"/>
      <c r="D31" s="39" t="s">
        <v>80</v>
      </c>
      <c r="E31" s="27"/>
      <c r="F31" s="39">
        <v>40</v>
      </c>
      <c r="G31" s="28">
        <f t="shared" si="0"/>
        <v>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s="13" customFormat="1" ht="69" customHeight="1" x14ac:dyDescent="0.3">
      <c r="A32" s="26" t="s">
        <v>70</v>
      </c>
      <c r="B32" s="25" t="s">
        <v>76</v>
      </c>
      <c r="C32" s="27"/>
      <c r="D32" s="39" t="s">
        <v>81</v>
      </c>
      <c r="E32" s="27"/>
      <c r="F32" s="39">
        <v>20</v>
      </c>
      <c r="G32" s="28">
        <f t="shared" si="0"/>
        <v>0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1:50" s="13" customFormat="1" ht="14.9" customHeight="1" x14ac:dyDescent="0.3">
      <c r="A33" s="45" t="s">
        <v>49</v>
      </c>
      <c r="B33" s="46"/>
      <c r="C33" s="46"/>
      <c r="D33" s="46"/>
      <c r="E33" s="46"/>
      <c r="F33" s="46"/>
      <c r="G33" s="23">
        <f>SUM(G27:G32)</f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1:50" s="13" customFormat="1" ht="14.9" customHeight="1" x14ac:dyDescent="0.3">
      <c r="A34" s="42" t="s">
        <v>62</v>
      </c>
      <c r="B34" s="43"/>
      <c r="C34" s="43"/>
      <c r="D34" s="43"/>
      <c r="E34" s="43"/>
      <c r="F34" s="43"/>
      <c r="G34" s="4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1:50" s="13" customFormat="1" ht="53.5" customHeight="1" x14ac:dyDescent="0.3">
      <c r="A35" s="26" t="s">
        <v>15</v>
      </c>
      <c r="B35" s="25" t="s">
        <v>83</v>
      </c>
      <c r="C35" s="27"/>
      <c r="D35" s="26" t="s">
        <v>86</v>
      </c>
      <c r="E35" s="27"/>
      <c r="F35" s="26">
        <v>2</v>
      </c>
      <c r="G35" s="28">
        <f>E35*F35</f>
        <v>0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</row>
    <row r="36" spans="1:50" s="13" customFormat="1" ht="53" customHeight="1" x14ac:dyDescent="0.3">
      <c r="A36" s="26" t="s">
        <v>16</v>
      </c>
      <c r="B36" s="25" t="s">
        <v>84</v>
      </c>
      <c r="C36" s="27"/>
      <c r="D36" s="26" t="s">
        <v>87</v>
      </c>
      <c r="E36" s="27"/>
      <c r="F36" s="26">
        <v>10</v>
      </c>
      <c r="G36" s="28">
        <f>E36*F36</f>
        <v>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1:50" s="13" customFormat="1" ht="53" customHeight="1" x14ac:dyDescent="0.3">
      <c r="A37" s="26" t="s">
        <v>17</v>
      </c>
      <c r="B37" s="25" t="s">
        <v>85</v>
      </c>
      <c r="C37" s="27"/>
      <c r="D37" s="26" t="s">
        <v>87</v>
      </c>
      <c r="E37" s="27"/>
      <c r="F37" s="26">
        <v>2</v>
      </c>
      <c r="G37" s="28">
        <f>E37*F37</f>
        <v>0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s="13" customFormat="1" ht="14.9" customHeight="1" x14ac:dyDescent="0.3">
      <c r="A38" s="45" t="s">
        <v>64</v>
      </c>
      <c r="B38" s="46"/>
      <c r="C38" s="46"/>
      <c r="D38" s="46"/>
      <c r="E38" s="46"/>
      <c r="F38" s="46"/>
      <c r="G38" s="23">
        <f>SUM(G35:G37)</f>
        <v>0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s="13" customFormat="1" ht="14.9" customHeight="1" x14ac:dyDescent="0.3">
      <c r="A39" s="42" t="s">
        <v>63</v>
      </c>
      <c r="B39" s="43"/>
      <c r="C39" s="43"/>
      <c r="D39" s="43"/>
      <c r="E39" s="43"/>
      <c r="F39" s="43"/>
      <c r="G39" s="4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s="13" customFormat="1" ht="41" customHeight="1" x14ac:dyDescent="0.3">
      <c r="A40" s="26" t="s">
        <v>15</v>
      </c>
      <c r="B40" s="25" t="s">
        <v>91</v>
      </c>
      <c r="C40" s="27"/>
      <c r="D40" s="33" t="s">
        <v>88</v>
      </c>
      <c r="E40" s="27"/>
      <c r="F40" s="26">
        <v>2</v>
      </c>
      <c r="G40" s="28">
        <f>E40*F40</f>
        <v>0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s="13" customFormat="1" ht="70" customHeight="1" x14ac:dyDescent="0.3">
      <c r="A41" s="26" t="s">
        <v>16</v>
      </c>
      <c r="B41" s="25" t="s">
        <v>92</v>
      </c>
      <c r="C41" s="27"/>
      <c r="D41" s="33" t="s">
        <v>89</v>
      </c>
      <c r="E41" s="27"/>
      <c r="F41" s="26">
        <v>2</v>
      </c>
      <c r="G41" s="28">
        <f>E41*F41</f>
        <v>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s="13" customFormat="1" ht="90" customHeight="1" x14ac:dyDescent="0.3">
      <c r="A42" s="26" t="s">
        <v>17</v>
      </c>
      <c r="B42" s="25" t="s">
        <v>93</v>
      </c>
      <c r="C42" s="27"/>
      <c r="D42" s="33" t="s">
        <v>90</v>
      </c>
      <c r="E42" s="27"/>
      <c r="F42" s="26">
        <v>3</v>
      </c>
      <c r="G42" s="28">
        <f>E42*F42</f>
        <v>0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1:50" s="13" customFormat="1" ht="14.9" customHeight="1" x14ac:dyDescent="0.3">
      <c r="A43" s="45" t="s">
        <v>65</v>
      </c>
      <c r="B43" s="46"/>
      <c r="C43" s="46"/>
      <c r="D43" s="46"/>
      <c r="E43" s="46"/>
      <c r="F43" s="46"/>
      <c r="G43" s="23">
        <f>SUM(G40:G42)</f>
        <v>0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s="13" customFormat="1" ht="50.5" customHeight="1" x14ac:dyDescent="0.3">
      <c r="A44" s="66" t="s">
        <v>48</v>
      </c>
      <c r="B44" s="67"/>
      <c r="C44" s="67"/>
      <c r="D44" s="67"/>
      <c r="E44" s="67"/>
      <c r="F44" s="67"/>
      <c r="G44" s="67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15" customHeight="1" x14ac:dyDescent="0.35">
      <c r="A45" s="52" t="s">
        <v>19</v>
      </c>
      <c r="B45" s="52"/>
      <c r="C45" s="52"/>
      <c r="D45" s="52"/>
      <c r="E45" s="52"/>
      <c r="F45" s="52"/>
      <c r="G45" s="52"/>
    </row>
    <row r="46" spans="1:50" ht="15" customHeight="1" x14ac:dyDescent="0.35">
      <c r="A46" s="47" t="s">
        <v>20</v>
      </c>
      <c r="B46" s="47"/>
      <c r="C46" s="47"/>
      <c r="D46" s="47"/>
      <c r="E46" s="47"/>
      <c r="F46" s="47"/>
      <c r="G46" s="47"/>
    </row>
    <row r="47" spans="1:50" ht="15" customHeight="1" x14ac:dyDescent="0.35">
      <c r="A47" s="3" t="s">
        <v>21</v>
      </c>
      <c r="B47" s="3"/>
      <c r="C47" s="3"/>
      <c r="D47" s="9"/>
      <c r="E47" s="9"/>
      <c r="F47" s="2"/>
      <c r="G47" s="2"/>
    </row>
    <row r="48" spans="1:50" ht="15" customHeight="1" x14ac:dyDescent="0.35">
      <c r="A48" s="48">
        <f>G22</f>
        <v>0</v>
      </c>
      <c r="B48" s="48"/>
      <c r="C48" s="48"/>
      <c r="D48" s="48"/>
      <c r="E48" s="48"/>
      <c r="F48" s="48"/>
      <c r="G48" s="48"/>
    </row>
    <row r="49" spans="1:7" ht="18" customHeight="1" x14ac:dyDescent="0.35">
      <c r="A49" s="4" t="s">
        <v>22</v>
      </c>
      <c r="B49" s="4"/>
      <c r="C49" s="4"/>
      <c r="D49" s="4"/>
      <c r="E49" s="4"/>
      <c r="F49" s="10"/>
      <c r="G49" s="10"/>
    </row>
    <row r="50" spans="1:7" ht="15" customHeight="1" x14ac:dyDescent="0.35">
      <c r="A50" s="3" t="s">
        <v>23</v>
      </c>
      <c r="B50" s="3"/>
      <c r="C50" s="3"/>
      <c r="D50" s="9"/>
      <c r="E50" s="9"/>
      <c r="F50" s="2"/>
      <c r="G50" s="2"/>
    </row>
    <row r="51" spans="1:7" ht="15" customHeight="1" x14ac:dyDescent="0.35">
      <c r="A51" s="48"/>
      <c r="B51" s="48"/>
      <c r="C51" s="48"/>
      <c r="D51" s="48"/>
      <c r="E51" s="48"/>
      <c r="F51" s="48"/>
      <c r="G51" s="48"/>
    </row>
    <row r="52" spans="1:7" ht="15" customHeight="1" x14ac:dyDescent="0.35">
      <c r="A52" s="10" t="s">
        <v>22</v>
      </c>
      <c r="B52" s="10"/>
      <c r="C52" s="10"/>
      <c r="D52" s="10"/>
      <c r="E52" s="10"/>
      <c r="F52" s="61"/>
      <c r="G52" s="61"/>
    </row>
    <row r="53" spans="1:7" ht="15" customHeight="1" x14ac:dyDescent="0.35">
      <c r="A53" s="41" t="s">
        <v>24</v>
      </c>
      <c r="B53" s="41"/>
      <c r="C53" s="41"/>
      <c r="D53" s="41"/>
      <c r="E53" s="41"/>
      <c r="F53" s="41"/>
      <c r="G53" s="41"/>
    </row>
    <row r="54" spans="1:7" ht="15" customHeight="1" x14ac:dyDescent="0.35">
      <c r="A54" s="47" t="s">
        <v>25</v>
      </c>
      <c r="B54" s="47"/>
      <c r="C54" s="47"/>
      <c r="D54" s="47"/>
      <c r="E54" s="47"/>
      <c r="F54" s="47"/>
      <c r="G54" s="47"/>
    </row>
    <row r="55" spans="1:7" ht="15" customHeight="1" x14ac:dyDescent="0.35">
      <c r="A55" s="3" t="s">
        <v>21</v>
      </c>
      <c r="B55" s="3"/>
      <c r="C55" s="3"/>
      <c r="D55" s="9"/>
      <c r="E55" s="9"/>
      <c r="F55" s="2"/>
      <c r="G55" s="2"/>
    </row>
    <row r="56" spans="1:7" ht="15" customHeight="1" x14ac:dyDescent="0.35">
      <c r="A56" s="48">
        <f>G25</f>
        <v>0</v>
      </c>
      <c r="B56" s="48"/>
      <c r="C56" s="48"/>
      <c r="D56" s="48"/>
      <c r="E56" s="48"/>
      <c r="F56" s="48"/>
      <c r="G56" s="48"/>
    </row>
    <row r="57" spans="1:7" ht="15" customHeight="1" x14ac:dyDescent="0.35">
      <c r="A57" s="4" t="s">
        <v>22</v>
      </c>
      <c r="B57" s="4"/>
      <c r="C57" s="4"/>
      <c r="D57" s="4"/>
      <c r="E57" s="4"/>
      <c r="F57" s="10"/>
      <c r="G57" s="10"/>
    </row>
    <row r="58" spans="1:7" ht="13" x14ac:dyDescent="0.35">
      <c r="A58" s="3" t="s">
        <v>23</v>
      </c>
      <c r="B58" s="3"/>
      <c r="C58" s="3"/>
      <c r="D58" s="9"/>
      <c r="E58" s="9"/>
      <c r="F58" s="2"/>
      <c r="G58" s="2"/>
    </row>
    <row r="59" spans="1:7" ht="13" x14ac:dyDescent="0.35">
      <c r="A59" s="48"/>
      <c r="B59" s="48"/>
      <c r="C59" s="48"/>
      <c r="D59" s="48"/>
      <c r="E59" s="48"/>
      <c r="F59" s="48"/>
      <c r="G59" s="48"/>
    </row>
    <row r="60" spans="1:7" ht="13" x14ac:dyDescent="0.35">
      <c r="A60" s="10" t="s">
        <v>22</v>
      </c>
      <c r="B60" s="10"/>
      <c r="C60" s="10"/>
      <c r="D60" s="10"/>
      <c r="E60" s="10"/>
      <c r="F60" s="61"/>
      <c r="G60" s="61"/>
    </row>
    <row r="61" spans="1:7" ht="14.15" customHeight="1" x14ac:dyDescent="0.35">
      <c r="A61" s="41" t="s">
        <v>24</v>
      </c>
      <c r="B61" s="41"/>
      <c r="C61" s="41"/>
      <c r="D61" s="41"/>
      <c r="E61" s="41"/>
      <c r="F61" s="41"/>
      <c r="G61" s="41"/>
    </row>
    <row r="62" spans="1:7" ht="15" customHeight="1" x14ac:dyDescent="0.35">
      <c r="A62" s="47" t="s">
        <v>51</v>
      </c>
      <c r="B62" s="47"/>
      <c r="C62" s="47"/>
      <c r="D62" s="47"/>
      <c r="E62" s="47"/>
      <c r="F62" s="47"/>
      <c r="G62" s="47"/>
    </row>
    <row r="63" spans="1:7" ht="15" customHeight="1" x14ac:dyDescent="0.35">
      <c r="A63" s="3" t="s">
        <v>21</v>
      </c>
      <c r="B63" s="3"/>
      <c r="C63" s="3"/>
      <c r="D63" s="9"/>
      <c r="E63" s="9"/>
      <c r="F63" s="2"/>
      <c r="G63" s="2"/>
    </row>
    <row r="64" spans="1:7" ht="15" customHeight="1" x14ac:dyDescent="0.35">
      <c r="A64" s="48">
        <f>G33</f>
        <v>0</v>
      </c>
      <c r="B64" s="48"/>
      <c r="C64" s="48"/>
      <c r="D64" s="48"/>
      <c r="E64" s="48"/>
      <c r="F64" s="48"/>
      <c r="G64" s="48"/>
    </row>
    <row r="65" spans="1:7" ht="15" customHeight="1" x14ac:dyDescent="0.35">
      <c r="A65" s="4" t="s">
        <v>22</v>
      </c>
      <c r="B65" s="4"/>
      <c r="C65" s="4"/>
      <c r="D65" s="4"/>
      <c r="E65" s="4"/>
      <c r="F65" s="10"/>
      <c r="G65" s="10"/>
    </row>
    <row r="66" spans="1:7" ht="13" x14ac:dyDescent="0.35">
      <c r="A66" s="3" t="s">
        <v>23</v>
      </c>
      <c r="B66" s="3"/>
      <c r="C66" s="3"/>
      <c r="D66" s="9"/>
      <c r="E66" s="9"/>
      <c r="F66" s="2"/>
      <c r="G66" s="2"/>
    </row>
    <row r="67" spans="1:7" ht="13" x14ac:dyDescent="0.35">
      <c r="A67" s="48"/>
      <c r="B67" s="48"/>
      <c r="C67" s="48"/>
      <c r="D67" s="48"/>
      <c r="E67" s="48"/>
      <c r="F67" s="48"/>
      <c r="G67" s="48"/>
    </row>
    <row r="68" spans="1:7" ht="13" x14ac:dyDescent="0.35">
      <c r="A68" s="10" t="s">
        <v>22</v>
      </c>
      <c r="B68" s="10"/>
      <c r="C68" s="10"/>
      <c r="D68" s="10"/>
      <c r="E68" s="10"/>
      <c r="F68" s="61"/>
      <c r="G68" s="61"/>
    </row>
    <row r="69" spans="1:7" ht="14.15" customHeight="1" x14ac:dyDescent="0.35">
      <c r="A69" s="41" t="s">
        <v>24</v>
      </c>
      <c r="B69" s="41"/>
      <c r="C69" s="41"/>
      <c r="D69" s="41"/>
      <c r="E69" s="41"/>
      <c r="F69" s="41"/>
      <c r="G69" s="41"/>
    </row>
    <row r="70" spans="1:7" ht="15" customHeight="1" x14ac:dyDescent="0.35">
      <c r="A70" s="47" t="s">
        <v>66</v>
      </c>
      <c r="B70" s="47"/>
      <c r="C70" s="47"/>
      <c r="D70" s="47"/>
      <c r="E70" s="47"/>
      <c r="F70" s="47"/>
      <c r="G70" s="47"/>
    </row>
    <row r="71" spans="1:7" ht="15" customHeight="1" x14ac:dyDescent="0.35">
      <c r="A71" s="3" t="s">
        <v>21</v>
      </c>
      <c r="B71" s="3"/>
      <c r="C71" s="3"/>
      <c r="D71" s="9"/>
      <c r="E71" s="9"/>
      <c r="F71" s="2"/>
      <c r="G71" s="2"/>
    </row>
    <row r="72" spans="1:7" ht="15" customHeight="1" x14ac:dyDescent="0.35">
      <c r="A72" s="48">
        <f>G38</f>
        <v>0</v>
      </c>
      <c r="B72" s="48"/>
      <c r="C72" s="48"/>
      <c r="D72" s="48"/>
      <c r="E72" s="48"/>
      <c r="F72" s="48"/>
      <c r="G72" s="48"/>
    </row>
    <row r="73" spans="1:7" ht="15" customHeight="1" x14ac:dyDescent="0.35">
      <c r="A73" s="4" t="s">
        <v>22</v>
      </c>
      <c r="B73" s="4"/>
      <c r="C73" s="4"/>
      <c r="D73" s="4"/>
      <c r="E73" s="4"/>
      <c r="F73" s="10"/>
      <c r="G73" s="10"/>
    </row>
    <row r="74" spans="1:7" ht="13" x14ac:dyDescent="0.35">
      <c r="A74" s="3" t="s">
        <v>23</v>
      </c>
      <c r="B74" s="3"/>
      <c r="C74" s="3"/>
      <c r="D74" s="9"/>
      <c r="E74" s="9"/>
      <c r="F74" s="2"/>
      <c r="G74" s="2"/>
    </row>
    <row r="75" spans="1:7" ht="13" x14ac:dyDescent="0.35">
      <c r="A75" s="48"/>
      <c r="B75" s="48"/>
      <c r="C75" s="48"/>
      <c r="D75" s="48"/>
      <c r="E75" s="48"/>
      <c r="F75" s="48"/>
      <c r="G75" s="48"/>
    </row>
    <row r="76" spans="1:7" ht="13" x14ac:dyDescent="0.35">
      <c r="A76" s="10" t="s">
        <v>22</v>
      </c>
      <c r="B76" s="10"/>
      <c r="C76" s="10"/>
      <c r="D76" s="10"/>
      <c r="E76" s="10"/>
      <c r="F76" s="61"/>
      <c r="G76" s="61"/>
    </row>
    <row r="77" spans="1:7" ht="14.15" customHeight="1" x14ac:dyDescent="0.35">
      <c r="A77" s="41" t="s">
        <v>24</v>
      </c>
      <c r="B77" s="41"/>
      <c r="C77" s="41"/>
      <c r="D77" s="41"/>
      <c r="E77" s="41"/>
      <c r="F77" s="41"/>
      <c r="G77" s="41"/>
    </row>
    <row r="78" spans="1:7" ht="15" customHeight="1" x14ac:dyDescent="0.35">
      <c r="A78" s="47" t="s">
        <v>67</v>
      </c>
      <c r="B78" s="47"/>
      <c r="C78" s="47"/>
      <c r="D78" s="47"/>
      <c r="E78" s="47"/>
      <c r="F78" s="47"/>
      <c r="G78" s="47"/>
    </row>
    <row r="79" spans="1:7" ht="15" customHeight="1" x14ac:dyDescent="0.35">
      <c r="A79" s="3" t="s">
        <v>21</v>
      </c>
      <c r="B79" s="3"/>
      <c r="C79" s="3"/>
      <c r="D79" s="9"/>
      <c r="E79" s="9"/>
      <c r="F79" s="2"/>
      <c r="G79" s="2"/>
    </row>
    <row r="80" spans="1:7" ht="15" customHeight="1" x14ac:dyDescent="0.35">
      <c r="A80" s="48">
        <f>G43</f>
        <v>0</v>
      </c>
      <c r="B80" s="48"/>
      <c r="C80" s="48"/>
      <c r="D80" s="48"/>
      <c r="E80" s="48"/>
      <c r="F80" s="48"/>
      <c r="G80" s="48"/>
    </row>
    <row r="81" spans="1:7" ht="15" customHeight="1" x14ac:dyDescent="0.35">
      <c r="A81" s="4" t="s">
        <v>22</v>
      </c>
      <c r="B81" s="4"/>
      <c r="C81" s="4"/>
      <c r="D81" s="4"/>
      <c r="E81" s="4"/>
      <c r="F81" s="10"/>
      <c r="G81" s="10"/>
    </row>
    <row r="82" spans="1:7" ht="13" x14ac:dyDescent="0.35">
      <c r="A82" s="3" t="s">
        <v>23</v>
      </c>
      <c r="B82" s="3"/>
      <c r="C82" s="3"/>
      <c r="D82" s="9"/>
      <c r="E82" s="9"/>
      <c r="F82" s="2"/>
      <c r="G82" s="2"/>
    </row>
    <row r="83" spans="1:7" ht="13" x14ac:dyDescent="0.35">
      <c r="A83" s="48"/>
      <c r="B83" s="48"/>
      <c r="C83" s="48"/>
      <c r="D83" s="48"/>
      <c r="E83" s="48"/>
      <c r="F83" s="48"/>
      <c r="G83" s="48"/>
    </row>
    <row r="84" spans="1:7" ht="13" x14ac:dyDescent="0.35">
      <c r="A84" s="10" t="s">
        <v>22</v>
      </c>
      <c r="B84" s="10"/>
      <c r="C84" s="10"/>
      <c r="D84" s="10"/>
      <c r="E84" s="10"/>
      <c r="F84" s="61"/>
      <c r="G84" s="61"/>
    </row>
    <row r="85" spans="1:7" ht="14.15" customHeight="1" x14ac:dyDescent="0.35">
      <c r="A85" s="41" t="s">
        <v>24</v>
      </c>
      <c r="B85" s="41"/>
      <c r="C85" s="41"/>
      <c r="D85" s="41"/>
      <c r="E85" s="41"/>
      <c r="F85" s="41"/>
      <c r="G85" s="41"/>
    </row>
    <row r="86" spans="1:7" ht="28.4" customHeight="1" x14ac:dyDescent="0.35">
      <c r="A86" s="75" t="s">
        <v>55</v>
      </c>
      <c r="B86" s="75"/>
      <c r="C86" s="75"/>
      <c r="D86" s="75"/>
      <c r="E86" s="75"/>
      <c r="F86" s="75"/>
      <c r="G86" s="75"/>
    </row>
    <row r="87" spans="1:7" x14ac:dyDescent="0.35">
      <c r="A87" s="1" t="s">
        <v>26</v>
      </c>
      <c r="B87" s="1"/>
      <c r="C87" s="1"/>
      <c r="D87" s="1"/>
      <c r="E87" s="1"/>
      <c r="F87" s="5"/>
    </row>
    <row r="88" spans="1:7" ht="13" x14ac:dyDescent="0.35">
      <c r="A88" s="63" t="s">
        <v>27</v>
      </c>
      <c r="B88" s="63"/>
      <c r="C88" s="63"/>
      <c r="D88" s="63"/>
      <c r="E88" s="63"/>
      <c r="F88" s="63"/>
      <c r="G88" s="63"/>
    </row>
    <row r="89" spans="1:7" ht="60" customHeight="1" x14ac:dyDescent="0.35">
      <c r="A89" s="64" t="s">
        <v>50</v>
      </c>
      <c r="B89" s="65"/>
      <c r="C89" s="65"/>
      <c r="D89" s="65"/>
      <c r="E89" s="65"/>
      <c r="F89" s="65"/>
      <c r="G89" s="65"/>
    </row>
    <row r="90" spans="1:7" ht="24" customHeight="1" x14ac:dyDescent="0.35">
      <c r="A90" s="74" t="s">
        <v>28</v>
      </c>
      <c r="B90" s="74"/>
      <c r="C90" s="74"/>
      <c r="D90" s="74"/>
      <c r="E90" s="74"/>
      <c r="F90" s="74"/>
      <c r="G90" s="74"/>
    </row>
    <row r="91" spans="1:7" ht="13" x14ac:dyDescent="0.35">
      <c r="A91" s="62" t="s">
        <v>29</v>
      </c>
      <c r="B91" s="62"/>
      <c r="C91" s="62"/>
      <c r="D91" s="62"/>
      <c r="E91" s="62"/>
      <c r="F91" s="62"/>
      <c r="G91" s="62"/>
    </row>
    <row r="92" spans="1:7" ht="13" x14ac:dyDescent="0.35">
      <c r="A92" s="49" t="s">
        <v>30</v>
      </c>
      <c r="B92" s="49"/>
      <c r="C92" s="49"/>
      <c r="D92" s="49"/>
      <c r="E92" s="49"/>
      <c r="F92" s="49"/>
      <c r="G92" s="49"/>
    </row>
    <row r="93" spans="1:7" ht="13" x14ac:dyDescent="0.35">
      <c r="A93" s="49" t="s">
        <v>31</v>
      </c>
      <c r="B93" s="49"/>
      <c r="C93" s="49"/>
      <c r="D93" s="49"/>
      <c r="E93" s="49"/>
      <c r="F93" s="49"/>
      <c r="G93" s="49"/>
    </row>
    <row r="94" spans="1:7" ht="13" x14ac:dyDescent="0.35">
      <c r="A94" s="49" t="s">
        <v>32</v>
      </c>
      <c r="B94" s="49"/>
      <c r="C94" s="49"/>
      <c r="D94" s="49"/>
      <c r="E94" s="49"/>
      <c r="F94" s="49"/>
      <c r="G94" s="49"/>
    </row>
    <row r="95" spans="1:7" ht="13" x14ac:dyDescent="0.35">
      <c r="A95" s="49" t="s">
        <v>33</v>
      </c>
      <c r="B95" s="49"/>
      <c r="C95" s="49"/>
      <c r="D95" s="49"/>
      <c r="E95" s="49"/>
      <c r="F95" s="49"/>
      <c r="G95" s="49"/>
    </row>
    <row r="96" spans="1:7" ht="13" x14ac:dyDescent="0.35">
      <c r="A96" s="62" t="s">
        <v>34</v>
      </c>
      <c r="B96" s="62"/>
      <c r="C96" s="62"/>
      <c r="D96" s="62"/>
      <c r="E96" s="62"/>
      <c r="F96" s="62"/>
      <c r="G96" s="62"/>
    </row>
    <row r="97" spans="1:7" x14ac:dyDescent="0.35">
      <c r="A97" s="50" t="s">
        <v>35</v>
      </c>
      <c r="B97" s="50"/>
      <c r="C97" s="50"/>
      <c r="D97" s="50"/>
      <c r="E97" s="50"/>
      <c r="F97" s="50"/>
      <c r="G97" s="50"/>
    </row>
    <row r="98" spans="1:7" x14ac:dyDescent="0.35">
      <c r="A98" s="50" t="s">
        <v>36</v>
      </c>
      <c r="B98" s="50"/>
      <c r="C98" s="50"/>
      <c r="D98" s="50"/>
      <c r="E98" s="50"/>
      <c r="F98" s="50"/>
      <c r="G98" s="50"/>
    </row>
    <row r="99" spans="1:7" x14ac:dyDescent="0.35">
      <c r="A99" s="50" t="s">
        <v>37</v>
      </c>
      <c r="B99" s="50"/>
      <c r="C99" s="50"/>
      <c r="D99" s="50"/>
      <c r="E99" s="50"/>
      <c r="F99" s="50"/>
      <c r="G99" s="50"/>
    </row>
    <row r="100" spans="1:7" x14ac:dyDescent="0.35">
      <c r="A100" s="50" t="s">
        <v>38</v>
      </c>
      <c r="B100" s="50"/>
      <c r="C100" s="50"/>
      <c r="D100" s="50"/>
      <c r="E100" s="50"/>
      <c r="F100" s="50"/>
      <c r="G100" s="50"/>
    </row>
    <row r="101" spans="1:7" x14ac:dyDescent="0.35">
      <c r="A101" s="50" t="s">
        <v>39</v>
      </c>
      <c r="B101" s="50"/>
      <c r="C101" s="50"/>
      <c r="D101" s="50"/>
      <c r="E101" s="50"/>
      <c r="F101" s="50"/>
      <c r="G101" s="50"/>
    </row>
    <row r="102" spans="1:7" x14ac:dyDescent="0.35">
      <c r="A102" s="50" t="s">
        <v>40</v>
      </c>
      <c r="B102" s="50"/>
      <c r="C102" s="50"/>
      <c r="D102" s="50"/>
      <c r="E102" s="50"/>
      <c r="F102" s="50"/>
      <c r="G102" s="50"/>
    </row>
    <row r="103" spans="1:7" x14ac:dyDescent="0.35">
      <c r="A103" s="50" t="s">
        <v>41</v>
      </c>
      <c r="B103" s="50"/>
      <c r="C103" s="50"/>
      <c r="D103" s="50"/>
      <c r="E103" s="50"/>
      <c r="F103" s="50"/>
      <c r="G103" s="50"/>
    </row>
    <row r="104" spans="1:7" x14ac:dyDescent="0.35">
      <c r="A104" s="50" t="s">
        <v>42</v>
      </c>
      <c r="B104" s="50"/>
      <c r="C104" s="50"/>
      <c r="D104" s="50"/>
      <c r="E104" s="50"/>
      <c r="F104" s="50"/>
      <c r="G104" s="50"/>
    </row>
    <row r="106" spans="1:7" x14ac:dyDescent="0.35">
      <c r="B106" s="1"/>
      <c r="C106" s="1"/>
      <c r="D106" s="1"/>
      <c r="E106" s="1"/>
      <c r="F106" s="1"/>
    </row>
    <row r="107" spans="1:7" ht="13" x14ac:dyDescent="0.35">
      <c r="B107" s="2" t="s">
        <v>43</v>
      </c>
      <c r="C107" s="2"/>
      <c r="D107" s="2"/>
      <c r="E107" s="2"/>
      <c r="F107" s="11"/>
      <c r="G107" s="2"/>
    </row>
    <row r="108" spans="1:7" ht="13" x14ac:dyDescent="0.35">
      <c r="B108" s="2"/>
      <c r="C108" s="2"/>
      <c r="D108" s="2"/>
      <c r="E108" s="2"/>
      <c r="F108" s="60" t="s">
        <v>44</v>
      </c>
      <c r="G108" s="60"/>
    </row>
    <row r="109" spans="1:7" x14ac:dyDescent="0.35">
      <c r="B109" s="1"/>
      <c r="C109" s="1"/>
      <c r="D109" s="1"/>
      <c r="E109" s="1"/>
      <c r="F109" s="1"/>
    </row>
    <row r="110" spans="1:7" x14ac:dyDescent="0.35">
      <c r="D110" s="1"/>
      <c r="E110" s="1"/>
    </row>
  </sheetData>
  <mergeCells count="70">
    <mergeCell ref="A38:F38"/>
    <mergeCell ref="F52:G52"/>
    <mergeCell ref="A53:G53"/>
    <mergeCell ref="A91:G91"/>
    <mergeCell ref="A90:G90"/>
    <mergeCell ref="A86:G86"/>
    <mergeCell ref="A62:G62"/>
    <mergeCell ref="A64:G64"/>
    <mergeCell ref="A67:G67"/>
    <mergeCell ref="F68:G68"/>
    <mergeCell ref="A69:G69"/>
    <mergeCell ref="F76:G76"/>
    <mergeCell ref="A77:G77"/>
    <mergeCell ref="A78:G78"/>
    <mergeCell ref="A80:G80"/>
    <mergeCell ref="A83:G83"/>
    <mergeCell ref="A23:G23"/>
    <mergeCell ref="A25:F25"/>
    <mergeCell ref="A26:G26"/>
    <mergeCell ref="A33:F33"/>
    <mergeCell ref="A34:G34"/>
    <mergeCell ref="A19:G19"/>
    <mergeCell ref="A22:F22"/>
    <mergeCell ref="A1:G1"/>
    <mergeCell ref="A7:G7"/>
    <mergeCell ref="A9:G9"/>
    <mergeCell ref="A8:G8"/>
    <mergeCell ref="A10:G10"/>
    <mergeCell ref="A3:G3"/>
    <mergeCell ref="A5:G5"/>
    <mergeCell ref="F108:G108"/>
    <mergeCell ref="F60:G60"/>
    <mergeCell ref="A61:G61"/>
    <mergeCell ref="A104:G104"/>
    <mergeCell ref="A96:G96"/>
    <mergeCell ref="A97:G97"/>
    <mergeCell ref="A98:G98"/>
    <mergeCell ref="A99:G99"/>
    <mergeCell ref="A100:G100"/>
    <mergeCell ref="A101:G101"/>
    <mergeCell ref="A103:G103"/>
    <mergeCell ref="A88:G88"/>
    <mergeCell ref="A89:G89"/>
    <mergeCell ref="A92:G92"/>
    <mergeCell ref="A93:G93"/>
    <mergeCell ref="A94:G94"/>
    <mergeCell ref="A95:G95"/>
    <mergeCell ref="A102:G102"/>
    <mergeCell ref="A2:F2"/>
    <mergeCell ref="A54:G54"/>
    <mergeCell ref="A56:G56"/>
    <mergeCell ref="A59:G59"/>
    <mergeCell ref="A45:G45"/>
    <mergeCell ref="A46:G46"/>
    <mergeCell ref="A48:G48"/>
    <mergeCell ref="A51:G51"/>
    <mergeCell ref="B17:D17"/>
    <mergeCell ref="A13:G13"/>
    <mergeCell ref="A11:G11"/>
    <mergeCell ref="A12:G12"/>
    <mergeCell ref="A14:G14"/>
    <mergeCell ref="A15:G15"/>
    <mergeCell ref="A85:G85"/>
    <mergeCell ref="A39:G39"/>
    <mergeCell ref="A43:F43"/>
    <mergeCell ref="A70:G70"/>
    <mergeCell ref="A72:G72"/>
    <mergeCell ref="A75:G75"/>
    <mergeCell ref="A44:G44"/>
    <mergeCell ref="F84:G8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8" ma:contentTypeDescription="Create a new document." ma:contentTypeScope="" ma:versionID="2d5b106c837e07e6c2c31236c15ac9b3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08ccae767a4c1020b0b5be4a157cf5f2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57B68E-6912-4871-B683-B009BF1D32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2023-04-17T10:43:26Z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